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50" yWindow="380" windowWidth="17850" windowHeight="11020" activeTab="1"/>
  </bookViews>
  <sheets>
    <sheet name="расходование" sheetId="1" r:id="rId1"/>
    <sheet name="поступление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<sst xmlns="http://schemas.openxmlformats.org/spreadsheetml/2006/main" count="58" uniqueCount="30">
  <si>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>Документ для размещения на официальном сайте образовательного учреждения</t>
  </si>
  <si>
    <t>Руководитель</t>
  </si>
  <si>
    <t>_____________________/_____________/</t>
  </si>
  <si>
    <t>М.П.</t>
  </si>
  <si>
    <t>Местный бюджет</t>
  </si>
  <si>
    <t>Субвенция</t>
  </si>
  <si>
    <t>Общий итог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</si>
  <si>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</si>
  <si>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</si>
  <si>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</si>
  <si>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</si>
  <si>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</si>
  <si>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Учреждение</t>
  </si>
  <si>
    <t>Вид услуг</t>
  </si>
  <si>
    <t>Оплата стоимости основных средств</t>
  </si>
  <si>
    <t>Прочие расходы (на вневедомственнуй (в том числе пожарную) охрану и др.)</t>
  </si>
  <si>
    <t>Прочие расходы (налоги в бюджет)</t>
  </si>
  <si>
    <t>Социальные пособия и компенсации персоналу</t>
  </si>
  <si>
    <t>Оплата стоимости материальных запасов</t>
  </si>
  <si>
    <t>Информация о расходовании финансовых средств за 2021 год за счет средств местного бюджета и субвенции</t>
  </si>
  <si>
    <t>Информация о поступлении финансовых средств за 2021 год за счет средств местного бюджета и субвенции</t>
  </si>
  <si>
    <t>Акция "1 сентября каждому школьнику"</t>
  </si>
  <si>
    <t>Возмещение расходов по бесплатному питанию (малообеспеченных семей)</t>
  </si>
  <si>
    <t>Возмещение расходов по бесплатному питанию (многодетные семьи)</t>
  </si>
  <si>
    <t>Иные выплаты текущего характера физическим лицам(отличники учебы)</t>
  </si>
  <si>
    <t>Транспортные услуги</t>
  </si>
  <si>
    <t xml:space="preserve">МБУ ШКОЛА N 13 </t>
  </si>
  <si>
    <t>Возмещение расходов по бесплатному питанию (ОВЗ)</t>
  </si>
  <si>
    <t>Компенсация на питание обучающихсяс ОВЗ на дому</t>
  </si>
  <si>
    <t>МБУ ШКОЛА N 13  Итог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</si>
</sst>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IV30"/>
    </sheetView>
  </sheetViews>
  <sheetFormatPr defaultColWidth="9.140625" defaultRowHeight="12.75"/>
  <cols>
    <col min="1" max="1" width="26.8515625" style="2" customWidth="1"/>
    <col min="2" max="2" width="70.8515625" style="2" customWidth="1"/>
    <col min="3" max="3" width="17.28125" style="0" customWidth="1"/>
    <col min="4" max="4" width="14.140625" style="0" customWidth="1"/>
    <col min="5" max="5" width="14.00390625" style="0" customWidth="1"/>
  </cols>
  <sheetData>
    <row r="1" spans="1:5" ht="42" customHeight="1">
      <c r="A1" s="1"/>
      <c r="B1" s="12"/>
      <c r="C1" s="12"/>
      <c r="D1" s="13" t="s">
        <v>0</v>
      </c>
      <c r="E1" s="13"/>
    </row>
    <row r="2" spans="1:5" ht="33.75" customHeight="1">
      <c r="A2" s="14" t="s">
        <v>19</v>
      </c>
      <c r="B2" s="14"/>
      <c r="C2" s="14"/>
      <c r="D2" s="14"/>
      <c r="E2" s="14"/>
    </row>
    <row r="3" spans="1:4" ht="21" customHeight="1">
      <c r="A3" s="5"/>
      <c r="B3" s="5"/>
      <c r="C3" s="5"/>
      <c r="D3" s="5"/>
    </row>
    <row r="4" spans="1:5" ht="12.75">
      <c r="A4" s="6" t="s">
        <v>12</v>
      </c>
      <c r="B4" s="6" t="s">
        <v>13</v>
      </c>
      <c r="C4" s="8" t="s">
        <v>4</v>
      </c>
      <c r="D4" s="8" t="s">
        <v>5</v>
      </c>
      <c r="E4" s="8" t="s">
        <v>6</v>
      </c>
    </row>
    <row r="5" spans="1:5" ht="12">
      <c r="A5" s="15" t="s">
        <v>26</v>
      </c>
      <c r="B5" s="9" t="s">
        <v>21</v>
      </c>
      <c r="C5" s="4"/>
      <c r="D5" s="4">
        <v>75000</v>
      </c>
      <c r="E5" s="4">
        <f>C5+D5</f>
        <v>75000</v>
      </c>
    </row>
    <row r="6" spans="1:5" ht="12">
      <c r="A6" s="15"/>
      <c r="B6" s="9" t="s">
        <v>22</v>
      </c>
      <c r="C6" s="4">
        <v>148100</v>
      </c>
      <c r="D6" s="4"/>
      <c r="E6" s="4">
        <f aca="true" t="shared" si="0" ref="E6:E21">C6+D6</f>
        <v>148100</v>
      </c>
    </row>
    <row r="7" spans="1:5" ht="12">
      <c r="A7" s="15"/>
      <c r="B7" s="9" t="s">
        <v>23</v>
      </c>
      <c r="C7" s="4"/>
      <c r="D7" s="4">
        <v>182350</v>
      </c>
      <c r="E7" s="4">
        <f t="shared" si="0"/>
        <v>182350</v>
      </c>
    </row>
    <row r="8" spans="1:5" ht="12">
      <c r="A8" s="15"/>
      <c r="B8" s="9" t="s">
        <v>27</v>
      </c>
      <c r="C8" s="4">
        <v>122865</v>
      </c>
      <c r="D8" s="4"/>
      <c r="E8" s="4">
        <f t="shared" si="0"/>
        <v>122865</v>
      </c>
    </row>
    <row r="9" spans="1:5" ht="12">
      <c r="A9" s="15"/>
      <c r="B9" s="9" t="s">
        <v>7</v>
      </c>
      <c r="C9" s="4"/>
      <c r="D9" s="4">
        <v>32021690.96</v>
      </c>
      <c r="E9" s="4">
        <f t="shared" si="0"/>
        <v>32021690.96</v>
      </c>
    </row>
    <row r="10" spans="1:5" ht="12">
      <c r="A10" s="15"/>
      <c r="B10" s="9" t="s">
        <v>24</v>
      </c>
      <c r="C10" s="4"/>
      <c r="D10" s="4">
        <v>81000</v>
      </c>
      <c r="E10" s="4">
        <f t="shared" si="0"/>
        <v>81000</v>
      </c>
    </row>
    <row r="11" spans="1:5" ht="12">
      <c r="A11" s="15"/>
      <c r="B11" s="9" t="s">
        <v>10</v>
      </c>
      <c r="C11" s="4">
        <v>3508994.7699999996</v>
      </c>
      <c r="D11" s="4"/>
      <c r="E11" s="4">
        <f t="shared" si="0"/>
        <v>3508994.7699999996</v>
      </c>
    </row>
    <row r="12" spans="1:5" ht="12">
      <c r="A12" s="15"/>
      <c r="B12" s="9" t="s">
        <v>28</v>
      </c>
      <c r="C12" s="4">
        <v>24375</v>
      </c>
      <c r="D12" s="4"/>
      <c r="E12" s="4">
        <f t="shared" si="0"/>
        <v>24375</v>
      </c>
    </row>
    <row r="13" spans="1:5" ht="12">
      <c r="A13" s="15"/>
      <c r="B13" s="9" t="s">
        <v>8</v>
      </c>
      <c r="C13" s="4"/>
      <c r="D13" s="4">
        <v>9660901.63</v>
      </c>
      <c r="E13" s="4">
        <f t="shared" si="0"/>
        <v>9660901.63</v>
      </c>
    </row>
    <row r="14" spans="1:5" ht="12">
      <c r="A14" s="15"/>
      <c r="B14" s="9" t="s">
        <v>18</v>
      </c>
      <c r="C14" s="4">
        <v>2356095.0100000002</v>
      </c>
      <c r="D14" s="4">
        <v>25580</v>
      </c>
      <c r="E14" s="4">
        <f t="shared" si="0"/>
        <v>2381675.0100000002</v>
      </c>
    </row>
    <row r="15" spans="1:5" ht="12">
      <c r="A15" s="15"/>
      <c r="B15" s="9" t="s">
        <v>14</v>
      </c>
      <c r="C15" s="4"/>
      <c r="D15" s="4">
        <v>1113114</v>
      </c>
      <c r="E15" s="4">
        <f t="shared" si="0"/>
        <v>1113114</v>
      </c>
    </row>
    <row r="16" spans="1:5" ht="12">
      <c r="A16" s="15"/>
      <c r="B16" s="9" t="s">
        <v>15</v>
      </c>
      <c r="C16" s="4">
        <v>778854.05</v>
      </c>
      <c r="D16" s="4">
        <v>4623536.4</v>
      </c>
      <c r="E16" s="4">
        <f t="shared" si="0"/>
        <v>5402390.45</v>
      </c>
    </row>
    <row r="17" spans="1:5" ht="12">
      <c r="A17" s="15"/>
      <c r="B17" s="9" t="s">
        <v>16</v>
      </c>
      <c r="C17" s="4">
        <v>311016</v>
      </c>
      <c r="D17" s="4"/>
      <c r="E17" s="4">
        <f t="shared" si="0"/>
        <v>311016</v>
      </c>
    </row>
    <row r="18" spans="1:5" ht="12">
      <c r="A18" s="15"/>
      <c r="B18" s="9" t="s">
        <v>11</v>
      </c>
      <c r="C18" s="4">
        <v>3110146.65</v>
      </c>
      <c r="D18" s="4"/>
      <c r="E18" s="4">
        <f t="shared" si="0"/>
        <v>3110146.65</v>
      </c>
    </row>
    <row r="19" spans="1:5" ht="12">
      <c r="A19" s="15"/>
      <c r="B19" s="9" t="s">
        <v>17</v>
      </c>
      <c r="C19" s="4"/>
      <c r="D19" s="4">
        <v>53970.15</v>
      </c>
      <c r="E19" s="4">
        <f t="shared" si="0"/>
        <v>53970.15</v>
      </c>
    </row>
    <row r="20" spans="1:5" ht="12">
      <c r="A20" s="15"/>
      <c r="B20" s="9" t="s">
        <v>25</v>
      </c>
      <c r="C20" s="4"/>
      <c r="D20" s="4">
        <v>36690</v>
      </c>
      <c r="E20" s="4">
        <f t="shared" si="0"/>
        <v>36690</v>
      </c>
    </row>
    <row r="21" spans="1:5" ht="12">
      <c r="A21" s="15"/>
      <c r="B21" s="9" t="s">
        <v>9</v>
      </c>
      <c r="C21" s="4">
        <v>1466.84</v>
      </c>
      <c r="D21" s="4">
        <v>13706.88</v>
      </c>
      <c r="E21" s="4">
        <f t="shared" si="0"/>
        <v>15173.72</v>
      </c>
    </row>
    <row r="22" spans="1:5" s="11" customFormat="1" ht="12.75">
      <c r="A22" s="7" t="s">
        <v>29</v>
      </c>
      <c r="B22" s="10"/>
      <c r="C22" s="8">
        <f>SUM(C5:C21)</f>
        <v>10361913.319999998</v>
      </c>
      <c r="D22" s="8">
        <f>SUM(D5:D21)</f>
        <v>47887540.02</v>
      </c>
      <c r="E22" s="8">
        <f>SUM(E5:E21)</f>
        <v>58249453.34</v>
      </c>
    </row>
    <row r="24" spans="1:5" ht="12">
      <c r="A24" t="s">
        <v>1</v>
      </c>
      <c r="C24" s="3"/>
      <c r="D24" s="3"/>
      <c r="E24" s="3"/>
    </row>
    <row r="25" spans="1:5" ht="12">
      <c r="A25" t="s">
        <v>3</v>
      </c>
      <c r="C25" t="s">
        <v>2</v>
      </c>
      <c r="E25" s="3"/>
    </row>
  </sheetData>
  <sheetProtection/>
  <mergeCells count="4">
    <mergeCell ref="B1:C1"/>
    <mergeCell ref="D1:E1"/>
    <mergeCell ref="A2:E2"/>
    <mergeCell ref="A5:A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8.28125" style="2" customWidth="1"/>
    <col min="2" max="2" width="70.7109375" style="2" customWidth="1"/>
    <col min="3" max="3" width="19.28125" style="0" customWidth="1"/>
    <col min="4" max="4" width="18.7109375" style="0" customWidth="1"/>
    <col min="5" max="5" width="15.421875" style="0" bestFit="1" customWidth="1"/>
  </cols>
  <sheetData>
    <row r="1" spans="1:5" ht="42.75" customHeight="1">
      <c r="A1" s="1"/>
      <c r="B1" s="12"/>
      <c r="C1" s="12"/>
      <c r="D1" s="13" t="s">
        <v>0</v>
      </c>
      <c r="E1" s="13"/>
    </row>
    <row r="2" spans="1:5" ht="33.75" customHeight="1">
      <c r="A2" s="14" t="s">
        <v>20</v>
      </c>
      <c r="B2" s="14"/>
      <c r="C2" s="14"/>
      <c r="D2" s="14"/>
      <c r="E2" s="14"/>
    </row>
    <row r="3" spans="1:4" ht="21" customHeight="1">
      <c r="A3" s="5"/>
      <c r="B3" s="5"/>
      <c r="C3" s="5"/>
      <c r="D3" s="5"/>
    </row>
    <row r="4" spans="1:5" ht="12.75">
      <c r="A4" s="6" t="s">
        <v>12</v>
      </c>
      <c r="B4" s="6" t="s">
        <v>13</v>
      </c>
      <c r="C4" s="8" t="s">
        <v>4</v>
      </c>
      <c r="D4" s="8" t="s">
        <v>5</v>
      </c>
      <c r="E4" s="8" t="s">
        <v>6</v>
      </c>
    </row>
    <row r="5" spans="1:5" ht="12">
      <c r="A5" s="15" t="s">
        <v>26</v>
      </c>
      <c r="B5" s="9" t="s">
        <v>21</v>
      </c>
      <c r="C5" s="4"/>
      <c r="D5" s="4">
        <v>75000</v>
      </c>
      <c r="E5" s="4">
        <f>C5+D5</f>
        <v>75000</v>
      </c>
    </row>
    <row r="6" spans="1:5" ht="12">
      <c r="A6" s="15"/>
      <c r="B6" s="9" t="s">
        <v>22</v>
      </c>
      <c r="C6" s="4">
        <v>148100</v>
      </c>
      <c r="D6" s="4"/>
      <c r="E6" s="4">
        <f aca="true" t="shared" si="0" ref="E6:E21">C6+D6</f>
        <v>148100</v>
      </c>
    </row>
    <row r="7" spans="1:5" ht="12">
      <c r="A7" s="15"/>
      <c r="B7" s="9" t="s">
        <v>23</v>
      </c>
      <c r="C7" s="4"/>
      <c r="D7" s="4">
        <f>182350+25350</f>
        <v>207700</v>
      </c>
      <c r="E7" s="4">
        <f t="shared" si="0"/>
        <v>207700</v>
      </c>
    </row>
    <row r="8" spans="1:5" ht="12">
      <c r="A8" s="15"/>
      <c r="B8" s="9" t="s">
        <v>27</v>
      </c>
      <c r="C8" s="4">
        <v>122865</v>
      </c>
      <c r="D8" s="4"/>
      <c r="E8" s="4">
        <f t="shared" si="0"/>
        <v>122865</v>
      </c>
    </row>
    <row r="9" spans="1:5" ht="12">
      <c r="A9" s="15"/>
      <c r="B9" s="9" t="s">
        <v>7</v>
      </c>
      <c r="C9" s="4"/>
      <c r="D9" s="4">
        <v>32021690.96</v>
      </c>
      <c r="E9" s="4">
        <f t="shared" si="0"/>
        <v>32021690.96</v>
      </c>
    </row>
    <row r="10" spans="1:5" ht="12">
      <c r="A10" s="15"/>
      <c r="B10" s="9" t="s">
        <v>24</v>
      </c>
      <c r="C10" s="4"/>
      <c r="D10" s="4">
        <v>81000</v>
      </c>
      <c r="E10" s="4">
        <f t="shared" si="0"/>
        <v>81000</v>
      </c>
    </row>
    <row r="11" spans="1:5" ht="12">
      <c r="A11" s="15"/>
      <c r="B11" s="9" t="s">
        <v>10</v>
      </c>
      <c r="C11" s="4">
        <v>3508994.7699999996</v>
      </c>
      <c r="D11" s="4"/>
      <c r="E11" s="4">
        <f t="shared" si="0"/>
        <v>3508994.7699999996</v>
      </c>
    </row>
    <row r="12" spans="1:5" ht="12">
      <c r="A12" s="15"/>
      <c r="B12" s="9" t="s">
        <v>28</v>
      </c>
      <c r="C12" s="4">
        <v>24375</v>
      </c>
      <c r="D12" s="4"/>
      <c r="E12" s="4">
        <f t="shared" si="0"/>
        <v>24375</v>
      </c>
    </row>
    <row r="13" spans="1:5" ht="12">
      <c r="A13" s="15"/>
      <c r="B13" s="9" t="s">
        <v>8</v>
      </c>
      <c r="C13" s="4"/>
      <c r="D13" s="4">
        <v>9660901.63</v>
      </c>
      <c r="E13" s="4">
        <f t="shared" si="0"/>
        <v>9660901.63</v>
      </c>
    </row>
    <row r="14" spans="1:5" ht="12">
      <c r="A14" s="15"/>
      <c r="B14" s="9" t="s">
        <v>18</v>
      </c>
      <c r="C14" s="4">
        <v>2356095.0100000002</v>
      </c>
      <c r="D14" s="4">
        <v>25580</v>
      </c>
      <c r="E14" s="4">
        <f t="shared" si="0"/>
        <v>2381675.0100000002</v>
      </c>
    </row>
    <row r="15" spans="1:5" ht="12">
      <c r="A15" s="15"/>
      <c r="B15" s="9" t="s">
        <v>14</v>
      </c>
      <c r="C15" s="4"/>
      <c r="D15" s="4">
        <v>1113114</v>
      </c>
      <c r="E15" s="4">
        <f t="shared" si="0"/>
        <v>1113114</v>
      </c>
    </row>
    <row r="16" spans="1:5" ht="12">
      <c r="A16" s="15"/>
      <c r="B16" s="9" t="s">
        <v>15</v>
      </c>
      <c r="C16" s="4">
        <v>778854.05</v>
      </c>
      <c r="D16" s="4">
        <v>4623536.4</v>
      </c>
      <c r="E16" s="4">
        <f t="shared" si="0"/>
        <v>5402390.45</v>
      </c>
    </row>
    <row r="17" spans="1:5" ht="12">
      <c r="A17" s="15"/>
      <c r="B17" s="9" t="s">
        <v>16</v>
      </c>
      <c r="C17" s="4">
        <v>311016</v>
      </c>
      <c r="D17" s="4"/>
      <c r="E17" s="4">
        <f t="shared" si="0"/>
        <v>311016</v>
      </c>
    </row>
    <row r="18" spans="1:5" ht="12">
      <c r="A18" s="15"/>
      <c r="B18" s="9" t="s">
        <v>11</v>
      </c>
      <c r="C18" s="4">
        <v>3110146.65</v>
      </c>
      <c r="D18" s="4"/>
      <c r="E18" s="4">
        <f t="shared" si="0"/>
        <v>3110146.65</v>
      </c>
    </row>
    <row r="19" spans="1:5" ht="12">
      <c r="A19" s="15"/>
      <c r="B19" s="9" t="s">
        <v>17</v>
      </c>
      <c r="C19" s="4"/>
      <c r="D19" s="4">
        <v>53970.15</v>
      </c>
      <c r="E19" s="4">
        <f t="shared" si="0"/>
        <v>53970.15</v>
      </c>
    </row>
    <row r="20" spans="1:5" ht="12">
      <c r="A20" s="15"/>
      <c r="B20" s="9" t="s">
        <v>25</v>
      </c>
      <c r="C20" s="4"/>
      <c r="D20" s="4">
        <v>36690</v>
      </c>
      <c r="E20" s="4">
        <f t="shared" si="0"/>
        <v>36690</v>
      </c>
    </row>
    <row r="21" spans="1:5" ht="12">
      <c r="A21" s="15"/>
      <c r="B21" s="9" t="s">
        <v>9</v>
      </c>
      <c r="C21" s="4">
        <v>1466.84</v>
      </c>
      <c r="D21" s="4">
        <v>13706.88</v>
      </c>
      <c r="E21" s="4">
        <f t="shared" si="0"/>
        <v>15173.72</v>
      </c>
    </row>
    <row r="22" spans="1:5" s="11" customFormat="1" ht="12.75">
      <c r="A22" s="7" t="s">
        <v>29</v>
      </c>
      <c r="B22" s="10"/>
      <c r="C22" s="8">
        <f>SUM(C5:C21)</f>
        <v>10361913.319999998</v>
      </c>
      <c r="D22" s="8">
        <f>SUM(D5:D21)</f>
        <v>47912890.02</v>
      </c>
      <c r="E22" s="8">
        <f>SUM(E5:E21)</f>
        <v>58274803.34</v>
      </c>
    </row>
    <row r="24" spans="1:5" ht="12">
      <c r="A24" t="s">
        <v>1</v>
      </c>
      <c r="C24" s="3"/>
      <c r="D24" s="3"/>
      <c r="E24" s="3"/>
    </row>
    <row r="25" spans="1:5" ht="12">
      <c r="A25" t="s">
        <v>3</v>
      </c>
      <c r="C25" t="s">
        <v>2</v>
      </c>
      <c r="E25" s="3"/>
    </row>
  </sheetData>
  <sheetProtection/>
  <mergeCells count="4">
    <mergeCell ref="B1:C1"/>
    <mergeCell ref="D1:E1"/>
    <mergeCell ref="A2:E2"/>
    <mergeCell ref="A5:A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Анатольевна</cp:lastModifiedBy>
  <cp:lastPrinted>2021-02-11T07:33:50Z</cp:lastPrinted>
  <dcterms:created xsi:type="dcterms:W3CDTF">1996-10-08T23:32:33Z</dcterms:created>
  <dcterms:modified xsi:type="dcterms:W3CDTF">2023-03-14T04:56:10Z</dcterms:modified>
  <cp:category/>
  <cp:version/>
  <cp:contentType/>
  <cp:contentStatus/>
</cp:coreProperties>
</file>